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Huong may cu\TL Huong 2026\Công khai dự toán 2026\"/>
    </mc:Choice>
  </mc:AlternateContent>
  <bookViews>
    <workbookView xWindow="-105" yWindow="-105" windowWidth="23250" windowHeight="12570"/>
  </bookViews>
  <sheets>
    <sheet name="quy I" sheetId="4"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4" l="1"/>
  <c r="D41" i="4"/>
  <c r="G45" i="4"/>
  <c r="G43" i="4"/>
  <c r="F45" i="4"/>
  <c r="E41" i="4" l="1"/>
  <c r="G41" i="4" l="1"/>
  <c r="F43" i="4" l="1"/>
  <c r="F41" i="4" s="1"/>
</calcChain>
</file>

<file path=xl/sharedStrings.xml><?xml version="1.0" encoding="utf-8"?>
<sst xmlns="http://schemas.openxmlformats.org/spreadsheetml/2006/main" count="84" uniqueCount="52">
  <si>
    <t>I</t>
  </si>
  <si>
    <t>II</t>
  </si>
  <si>
    <t>1.1</t>
  </si>
  <si>
    <t>1.2</t>
  </si>
  <si>
    <t>Số thu phí, lệ phí</t>
  </si>
  <si>
    <t>Chi từ nguồn thu phí được để lại</t>
  </si>
  <si>
    <t>Chi quản lý hành chính</t>
  </si>
  <si>
    <t>a</t>
  </si>
  <si>
    <t>Kinh phí thực hiện chế độ tự chủ</t>
  </si>
  <si>
    <t>b</t>
  </si>
  <si>
    <t>Kinh phí không thực hiện chế độ tự chủ</t>
  </si>
  <si>
    <t>Dự toán chi ngân sách nhà nước</t>
  </si>
  <si>
    <t>3.1</t>
  </si>
  <si>
    <t>Kinh phí nhiệm vụ thường xuyên</t>
  </si>
  <si>
    <t>3.2</t>
  </si>
  <si>
    <t>Kinh phí nhiệm vụ không thường xuyên</t>
  </si>
  <si>
    <t>Chương: 416</t>
  </si>
  <si>
    <t>Độc lập - Tự do - Hạnh phúc</t>
  </si>
  <si>
    <t>Dự toán năm</t>
  </si>
  <si>
    <t>Tổng số thu, chi, nộp ngân sách phí, lệ phí</t>
  </si>
  <si>
    <t>2.1</t>
  </si>
  <si>
    <t>2.2</t>
  </si>
  <si>
    <t>Số TT</t>
  </si>
  <si>
    <t>Nội dung</t>
  </si>
  <si>
    <t>So sánh (%)</t>
  </si>
  <si>
    <t>Dự toán</t>
  </si>
  <si>
    <t>Cùng kỳ năm trước</t>
  </si>
  <si>
    <t>Lệ phí</t>
  </si>
  <si>
    <t>Lệ phí xác nhận đủ ĐK SX hoá chất công nghiệp</t>
  </si>
  <si>
    <t>Phí</t>
  </si>
  <si>
    <t>Phí cấp Giấy chứng nhận đủ điều kiện kinh doanh xăng dầu, khí hoá lỏng</t>
  </si>
  <si>
    <t>Phí cấp Giấy chứng nhận đủ điều kiện kinh doanh rượu, thuốc lá</t>
  </si>
  <si>
    <t>Phí thẩm định công trình điện ( nguồn DN, nguồn khác)</t>
  </si>
  <si>
    <t>Phí thẩm định công trình điện ( nguồn NSNN)</t>
  </si>
  <si>
    <t>Phí cấp giấy phép hoạt động điện lực</t>
  </si>
  <si>
    <t>Phí thẩm định hồ sơ vật liệu nổ công nghiệp</t>
  </si>
  <si>
    <t>Phí thẩm định hồ sơ cấp đủ điều kiện an toàn thực phẩm</t>
  </si>
  <si>
    <t xml:space="preserve">Phí thẩm định cấp giấy chứng nhận Đủ ĐKSXHC CN </t>
  </si>
  <si>
    <t>Chi sự nghiệp…………..</t>
  </si>
  <si>
    <t>Số phí, lệ phí nộp NSNN</t>
  </si>
  <si>
    <t>-</t>
  </si>
  <si>
    <t>ĐVT: triệu đồng</t>
  </si>
  <si>
    <t>Ước thực hiện quý I/2025</t>
  </si>
  <si>
    <t>Đơn vị: Trung tâm HT VÀ TVPTCT                            CỘNG HOÀ XÃ HỘI CHỦ NGHĨA VIỆT NAM</t>
  </si>
  <si>
    <t xml:space="preserve">Chi sự nghiệp kinh tế khác </t>
  </si>
  <si>
    <t>CÔNG KHAI THỰC HIỆN DỰ TOÁN THU - CHI NGÂN SÁCH QUÝ I NĂM 2026</t>
  </si>
  <si>
    <t xml:space="preserve">- Căn cứ Nghị định số 163/NĐ-CP ngày 21/12/2016 của Chính phủ quy định chi tiết thi hành một số điều của Luật ngân sách nhà nước;
- Căn cứ Thông tư số 90/2018/TT-BTC ngày 28/9/2018 của Bộ Tài chính sửa đổi, bổ sung một số điều của Thông tư 61/2017/TT-BTC ngày 15/6/2017 của Bộ Tài chính hướng dẫn về công khai ngân sách đối với các đơn vị dự toán ngân sách, các tổ chức được ngân sách nhà nước hỗ trợ;
Trung tâm Hỗ trợ và Tư vấn PTCT Nghệ An công khai tình hình thực hiện dự toán thu - chi ngân sách quý I/2026 như sau: 
</t>
  </si>
  <si>
    <t>Năm 2026</t>
  </si>
  <si>
    <t>Thực hiện quý I/2025</t>
  </si>
  <si>
    <t>Kinh phí không thực hiện chế độ tự chủ năm 2026</t>
  </si>
  <si>
    <t>Kinh phí không thực hiện chế độ tự chủ năm 2025  được phép chuyển sang thực hiện</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</si>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</sst>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6" x14ac:knownFonts="1">
    <font>
      <sz val="11"/>
      <name val="Times New Roman"/>
      <family val="1"/>
      <charset val="163"/>
    </font>
    <font>
      <sz val="11"/>
      <name val="Times New Roman"/>
      <family val="1"/>
      <charset val="163"/>
    </font>
    <font>
      <b/>
      <sz val="12"/>
      <name val="Times New Roman"/>
      <family val="1"/>
    </font>
    <font>
      <b/>
      <sz val="11"/>
      <name val="Times New Roman"/>
      <family val="1"/>
    </font>
    <font>
      <sz val="12"/>
      <name val="Times New Roman"/>
      <family val="1"/>
    </font>
    <font>
      <b/>
      <sz val="14"/>
      <name val="Times New Roman"/>
      <family val="1"/>
      <charset val="163"/>
    </font>
    <font>
      <i/>
      <sz val="12"/>
      <name val="Times New Roman"/>
      <family val="1"/>
      <charset val="163"/>
    </font>
    <font>
      <b/>
      <sz val="13"/>
      <name val="Times New Roman"/>
      <family val="1"/>
      <charset val="163"/>
    </font>
    <font>
      <sz val="13"/>
      <name val="Times New Roman"/>
      <family val="1"/>
      <charset val="163"/>
    </font>
    <font>
      <b/>
      <u/>
      <sz val="12"/>
      <name val="Times New Roman"/>
      <family val="1"/>
    </font>
    <font>
      <sz val="10"/>
      <name val="Arial"/>
      <family val="2"/>
    </font>
    <font>
      <sz val="11"/>
      <name val="Times New Roman"/>
      <family val="1"/>
    </font>
    <font>
      <b/>
      <sz val="12"/>
      <color theme="1"/>
      <name val="Times New Roman"/>
      <family val="1"/>
    </font>
    <font>
      <sz val="12"/>
      <color theme="1"/>
      <name val="Times New Roman"/>
      <family val="1"/>
    </font>
    <font>
      <i/>
      <sz val="11"/>
      <name val="Times New Roman"/>
      <family val="1"/>
    </font>
    <font>
      <b/>
      <sz val="10"/>
      <color theme="1"/>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164" fontId="10" fillId="0" borderId="0" applyFont="0" applyFill="0" applyBorder="0" applyAlignment="0" applyProtection="0"/>
    <xf numFmtId="0" fontId="10" fillId="0" borderId="0"/>
    <xf numFmtId="9" fontId="1" fillId="0" borderId="0" applyFont="0" applyFill="0" applyBorder="0" applyAlignment="0" applyProtection="0"/>
  </cellStyleXfs>
  <cellXfs count="68">
    <xf numFmtId="0" fontId="0" fillId="0" borderId="0" xfId="0"/>
    <xf numFmtId="0" fontId="2" fillId="0" borderId="0" xfId="0" applyFont="1"/>
    <xf numFmtId="165" fontId="1" fillId="0" borderId="0" xfId="1" applyNumberFormat="1"/>
    <xf numFmtId="0" fontId="5" fillId="0" borderId="0" xfId="0" applyFont="1"/>
    <xf numFmtId="0" fontId="7" fillId="0" borderId="0" xfId="0" applyFont="1"/>
    <xf numFmtId="0" fontId="7" fillId="0" borderId="0" xfId="0" applyFont="1" applyAlignment="1">
      <alignment horizontal="right"/>
    </xf>
    <xf numFmtId="0" fontId="7" fillId="2" borderId="0" xfId="0" applyFont="1" applyFill="1"/>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9" fontId="4"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0" xfId="0" applyFont="1"/>
    <xf numFmtId="0" fontId="11" fillId="0" borderId="1" xfId="0" applyFont="1" applyBorder="1"/>
    <xf numFmtId="164" fontId="11" fillId="0" borderId="1" xfId="1" applyFont="1" applyBorder="1" applyAlignment="1">
      <alignment vertical="center" wrapText="1"/>
    </xf>
    <xf numFmtId="164" fontId="4" fillId="0" borderId="1" xfId="1" applyFont="1" applyBorder="1" applyAlignment="1">
      <alignment horizontal="center" vertical="center" wrapText="1"/>
    </xf>
    <xf numFmtId="164" fontId="2" fillId="0" borderId="1" xfId="1" applyFont="1" applyBorder="1" applyAlignment="1">
      <alignment horizontal="center" vertical="center" wrapText="1"/>
    </xf>
    <xf numFmtId="164" fontId="4" fillId="0" borderId="1" xfId="1" applyFont="1" applyBorder="1" applyAlignment="1">
      <alignment vertical="center" wrapText="1"/>
    </xf>
    <xf numFmtId="164" fontId="11" fillId="0" borderId="0" xfId="1" applyFont="1"/>
    <xf numFmtId="0" fontId="11" fillId="0" borderId="1" xfId="0" applyFont="1" applyBorder="1" applyAlignment="1">
      <alignment horizontal="right" vertical="center" wrapText="1"/>
    </xf>
    <xf numFmtId="0" fontId="4" fillId="0" borderId="1" xfId="0" applyFont="1" applyBorder="1" applyAlignment="1">
      <alignment horizontal="right" vertical="center" wrapText="1"/>
    </xf>
    <xf numFmtId="0" fontId="2" fillId="0" borderId="1" xfId="0" applyFont="1" applyBorder="1" applyAlignment="1">
      <alignment horizontal="right" vertical="center" wrapText="1"/>
    </xf>
    <xf numFmtId="0" fontId="11" fillId="0" borderId="0" xfId="0" applyFont="1" applyAlignment="1">
      <alignment horizontal="right"/>
    </xf>
    <xf numFmtId="0" fontId="3" fillId="0" borderId="1" xfId="0" applyFont="1" applyBorder="1" applyAlignment="1">
      <alignment horizontal="right" vertical="center" wrapText="1"/>
    </xf>
    <xf numFmtId="164" fontId="3" fillId="0" borderId="1" xfId="1" applyFont="1" applyBorder="1" applyAlignment="1">
      <alignment vertical="center" wrapText="1"/>
    </xf>
    <xf numFmtId="0" fontId="3" fillId="0" borderId="0" xfId="0" applyFont="1"/>
    <xf numFmtId="165" fontId="11" fillId="0" borderId="0" xfId="1" applyNumberFormat="1" applyFont="1"/>
    <xf numFmtId="164" fontId="11" fillId="0" borderId="0" xfId="0" applyNumberFormat="1" applyFont="1"/>
    <xf numFmtId="0" fontId="2" fillId="0" borderId="2" xfId="0" applyFont="1" applyBorder="1" applyAlignment="1">
      <alignment horizontal="center" vertical="center" wrapText="1"/>
    </xf>
    <xf numFmtId="164" fontId="2" fillId="0" borderId="2" xfId="1" applyFont="1" applyBorder="1" applyAlignment="1">
      <alignment horizontal="center" vertical="center" wrapText="1"/>
    </xf>
    <xf numFmtId="165" fontId="4" fillId="0" borderId="1" xfId="1" applyNumberFormat="1" applyFont="1" applyBorder="1" applyAlignment="1">
      <alignment horizontal="center" vertical="center" wrapText="1"/>
    </xf>
    <xf numFmtId="165" fontId="11" fillId="0" borderId="0" xfId="0" applyNumberFormat="1" applyFont="1"/>
    <xf numFmtId="165" fontId="3" fillId="0" borderId="1" xfId="1" applyNumberFormat="1" applyFont="1" applyBorder="1" applyAlignment="1">
      <alignment vertical="center" wrapText="1"/>
    </xf>
    <xf numFmtId="165" fontId="2" fillId="0" borderId="1" xfId="1" applyNumberFormat="1" applyFont="1" applyBorder="1" applyAlignment="1">
      <alignment horizontal="center" vertical="center" wrapText="1"/>
    </xf>
    <xf numFmtId="165" fontId="3" fillId="0" borderId="0" xfId="0" applyNumberFormat="1" applyFont="1"/>
    <xf numFmtId="9" fontId="3" fillId="0" borderId="1" xfId="4" applyFont="1" applyBorder="1" applyAlignment="1">
      <alignment vertical="center" wrapText="1"/>
    </xf>
    <xf numFmtId="9" fontId="4" fillId="0" borderId="1" xfId="4" applyFont="1" applyBorder="1" applyAlignment="1">
      <alignment horizontal="center" vertical="center" wrapText="1"/>
    </xf>
    <xf numFmtId="9" fontId="2" fillId="0" borderId="1" xfId="4" applyFont="1" applyBorder="1" applyAlignment="1">
      <alignment vertical="center" wrapText="1"/>
    </xf>
    <xf numFmtId="9" fontId="4" fillId="0" borderId="1" xfId="4" applyFont="1" applyBorder="1" applyAlignment="1">
      <alignment vertical="center" wrapText="1"/>
    </xf>
    <xf numFmtId="9" fontId="11" fillId="0" borderId="0" xfId="4" applyFont="1"/>
    <xf numFmtId="165" fontId="13" fillId="0" borderId="1" xfId="1" applyNumberFormat="1" applyFont="1" applyBorder="1" applyAlignment="1">
      <alignment vertical="center" wrapText="1"/>
    </xf>
    <xf numFmtId="165" fontId="3" fillId="0" borderId="0" xfId="1" applyNumberFormat="1" applyFont="1" applyBorder="1"/>
    <xf numFmtId="0" fontId="3" fillId="0" borderId="0" xfId="0" applyFont="1" applyBorder="1"/>
    <xf numFmtId="0" fontId="11" fillId="0" borderId="0" xfId="0" applyFont="1" applyBorder="1"/>
    <xf numFmtId="0" fontId="13" fillId="0" borderId="0" xfId="0" applyFont="1" applyBorder="1" applyAlignment="1">
      <alignment vertical="center" wrapText="1"/>
    </xf>
    <xf numFmtId="164" fontId="14" fillId="0" borderId="1" xfId="1" applyFont="1" applyBorder="1" applyAlignment="1">
      <alignment vertical="center" wrapText="1"/>
    </xf>
    <xf numFmtId="164" fontId="11" fillId="0" borderId="1" xfId="0" applyNumberFormat="1" applyFont="1" applyBorder="1" applyAlignment="1">
      <alignment vertical="center" wrapText="1"/>
    </xf>
    <xf numFmtId="0" fontId="7" fillId="0" borderId="0" xfId="0" applyFont="1" applyAlignment="1"/>
    <xf numFmtId="0" fontId="9" fillId="0" borderId="0" xfId="0" applyFont="1" applyAlignment="1"/>
    <xf numFmtId="165" fontId="15" fillId="0" borderId="1" xfId="0" applyNumberFormat="1" applyFont="1" applyBorder="1" applyAlignment="1">
      <alignment vertical="center" wrapText="1"/>
    </xf>
    <xf numFmtId="164" fontId="15" fillId="0" borderId="1" xfId="0" applyNumberFormat="1" applyFont="1" applyBorder="1" applyAlignment="1">
      <alignment vertical="center" wrapText="1"/>
    </xf>
    <xf numFmtId="164" fontId="3" fillId="0" borderId="1" xfId="1" applyNumberFormat="1" applyFont="1" applyBorder="1" applyAlignment="1">
      <alignment vertical="center" wrapText="1"/>
    </xf>
    <xf numFmtId="165" fontId="11" fillId="0" borderId="1" xfId="1" applyNumberFormat="1" applyFont="1" applyBorder="1" applyAlignment="1">
      <alignment horizontal="center" vertical="center"/>
    </xf>
    <xf numFmtId="164" fontId="14" fillId="0" borderId="1" xfId="1" applyFont="1" applyBorder="1" applyAlignment="1">
      <alignment horizontal="center" vertical="center" wrapText="1"/>
    </xf>
    <xf numFmtId="0" fontId="2" fillId="0" borderId="0" xfId="0" applyFont="1" applyAlignment="1">
      <alignment horizontal="center" vertical="center" wrapText="1"/>
    </xf>
    <xf numFmtId="0" fontId="8" fillId="0" borderId="0" xfId="0" quotePrefix="1" applyFont="1" applyAlignment="1">
      <alignment vertical="center" wrapText="1"/>
    </xf>
    <xf numFmtId="0" fontId="8" fillId="0" borderId="0" xfId="0" applyFont="1" applyAlignment="1">
      <alignment vertical="center" wrapText="1"/>
    </xf>
    <xf numFmtId="0" fontId="11" fillId="0" borderId="3" xfId="0" applyFont="1" applyBorder="1" applyAlignment="1">
      <alignment horizontal="center"/>
    </xf>
    <xf numFmtId="0" fontId="6" fillId="0" borderId="0" xfId="0" applyFont="1" applyAlignment="1">
      <alignment horizontal="right"/>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5">
    <cellStyle name="Comma" xfId="1" builtinId="3"/>
    <cellStyle name="Comma 2" xfId="2"/>
    <cellStyle name="Normal" xfId="0" builtinId="0"/>
    <cellStyle name="Normal 2"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abSelected="1" zoomScale="85" zoomScaleNormal="85" workbookViewId="0">
      <selection activeCell="C32" sqref="C32"/>
    </sheetView>
  </sheetViews>
  <sheetFormatPr defaultColWidth="8.7109375" defaultRowHeight="15" x14ac:dyDescent="0.25"/>
  <cols>
    <col min="1" max="1" width="6.140625" style="17" customWidth="1"/>
    <col min="2" max="2" width="55.28515625" style="17" customWidth="1"/>
    <col min="3" max="3" width="7.42578125" style="17" customWidth="1"/>
    <col min="4" max="4" width="7.7109375" style="27" customWidth="1"/>
    <col min="5" max="5" width="9.28515625" style="23" customWidth="1"/>
    <col min="6" max="6" width="8.28515625" style="17" customWidth="1"/>
    <col min="7" max="7" width="7.7109375" style="17" customWidth="1"/>
    <col min="8" max="8" width="8.7109375" style="17"/>
    <col min="9" max="9" width="11.140625" style="17" bestFit="1" customWidth="1"/>
    <col min="10" max="16384" width="8.7109375" style="17"/>
  </cols>
  <sheetData>
    <row r="1" spans="1:11" customFormat="1" ht="15.75" customHeight="1" x14ac:dyDescent="0.25">
      <c r="A1" s="4" t="s">
        <v>43</v>
      </c>
      <c r="B1" s="4"/>
      <c r="C1" s="4"/>
      <c r="D1" s="2"/>
      <c r="E1" s="6"/>
      <c r="F1" s="4"/>
      <c r="G1" s="5"/>
    </row>
    <row r="2" spans="1:11" customFormat="1" ht="15.75" customHeight="1" x14ac:dyDescent="0.25">
      <c r="A2" s="52" t="s">
        <v>16</v>
      </c>
      <c r="B2" s="52"/>
      <c r="C2" s="53" t="s">
        <v>17</v>
      </c>
      <c r="D2" s="53"/>
      <c r="E2" s="53"/>
      <c r="F2" s="53"/>
      <c r="G2" s="53"/>
    </row>
    <row r="3" spans="1:11" customFormat="1" ht="15.75" customHeight="1" x14ac:dyDescent="0.3">
      <c r="A3" s="3"/>
      <c r="B3" s="1"/>
      <c r="C3" s="1"/>
      <c r="D3" s="63"/>
      <c r="E3" s="63"/>
      <c r="F3" s="63"/>
      <c r="G3" s="63"/>
    </row>
    <row r="4" spans="1:11" customFormat="1" ht="28.5" customHeight="1" x14ac:dyDescent="0.25">
      <c r="A4" s="59" t="s">
        <v>45</v>
      </c>
      <c r="B4" s="59"/>
      <c r="C4" s="59"/>
      <c r="D4" s="59"/>
      <c r="E4" s="59"/>
      <c r="F4" s="59"/>
      <c r="G4" s="59"/>
    </row>
    <row r="5" spans="1:11" customFormat="1" ht="135.75" customHeight="1" x14ac:dyDescent="0.25">
      <c r="A5" s="60" t="s">
        <v>46</v>
      </c>
      <c r="B5" s="61"/>
      <c r="C5" s="61"/>
      <c r="D5" s="61"/>
      <c r="E5" s="61"/>
      <c r="F5" s="61"/>
      <c r="G5" s="61"/>
    </row>
    <row r="6" spans="1:11" x14ac:dyDescent="0.25">
      <c r="F6" s="62" t="s">
        <v>41</v>
      </c>
      <c r="G6" s="62"/>
    </row>
    <row r="7" spans="1:11" ht="15" customHeight="1" x14ac:dyDescent="0.25">
      <c r="A7" s="64" t="s">
        <v>22</v>
      </c>
      <c r="B7" s="64" t="s">
        <v>23</v>
      </c>
      <c r="C7" s="64" t="s">
        <v>48</v>
      </c>
      <c r="D7" s="66" t="s">
        <v>47</v>
      </c>
      <c r="E7" s="67"/>
      <c r="F7" s="66" t="s">
        <v>24</v>
      </c>
      <c r="G7" s="67"/>
    </row>
    <row r="8" spans="1:11" ht="63" x14ac:dyDescent="0.25">
      <c r="A8" s="65"/>
      <c r="B8" s="65"/>
      <c r="C8" s="65"/>
      <c r="D8" s="33" t="s">
        <v>18</v>
      </c>
      <c r="E8" s="34" t="s">
        <v>42</v>
      </c>
      <c r="F8" s="11" t="s">
        <v>25</v>
      </c>
      <c r="G8" s="11" t="s">
        <v>26</v>
      </c>
    </row>
    <row r="9" spans="1:11" ht="15.75" x14ac:dyDescent="0.25">
      <c r="A9" s="11" t="s">
        <v>0</v>
      </c>
      <c r="B9" s="12" t="s">
        <v>19</v>
      </c>
      <c r="C9" s="12"/>
      <c r="D9" s="24"/>
      <c r="E9" s="37"/>
      <c r="F9" s="51"/>
      <c r="G9" s="29"/>
      <c r="I9" s="36"/>
    </row>
    <row r="10" spans="1:11" ht="15.75" x14ac:dyDescent="0.25">
      <c r="A10" s="11">
        <v>1</v>
      </c>
      <c r="B10" s="12" t="s">
        <v>4</v>
      </c>
      <c r="C10" s="36"/>
      <c r="D10" s="28"/>
      <c r="E10" s="38"/>
      <c r="F10" s="40"/>
      <c r="G10" s="40"/>
      <c r="I10" s="31"/>
      <c r="K10" s="44"/>
    </row>
    <row r="11" spans="1:11" ht="15.75" x14ac:dyDescent="0.25">
      <c r="A11" s="13" t="s">
        <v>2</v>
      </c>
      <c r="B11" s="14" t="s">
        <v>27</v>
      </c>
      <c r="C11" s="14"/>
      <c r="D11" s="25"/>
      <c r="E11" s="20"/>
      <c r="F11" s="13"/>
      <c r="G11" s="13"/>
    </row>
    <row r="12" spans="1:11" ht="15.75" x14ac:dyDescent="0.25">
      <c r="A12" s="16"/>
      <c r="B12" s="14" t="s">
        <v>28</v>
      </c>
      <c r="C12" s="14"/>
      <c r="D12" s="25"/>
      <c r="E12" s="20"/>
      <c r="F12" s="13"/>
      <c r="G12" s="13"/>
    </row>
    <row r="13" spans="1:11" ht="15.75" x14ac:dyDescent="0.25">
      <c r="A13" s="13" t="s">
        <v>3</v>
      </c>
      <c r="B13" s="14" t="s">
        <v>29</v>
      </c>
      <c r="C13" s="14"/>
      <c r="D13" s="25"/>
      <c r="E13" s="35"/>
      <c r="F13" s="41"/>
      <c r="G13" s="15"/>
      <c r="J13" s="32"/>
    </row>
    <row r="14" spans="1:11" ht="31.5" x14ac:dyDescent="0.25">
      <c r="A14" s="13" t="s">
        <v>40</v>
      </c>
      <c r="B14" s="14" t="s">
        <v>30</v>
      </c>
      <c r="C14" s="14"/>
      <c r="D14" s="25"/>
      <c r="E14" s="20"/>
      <c r="F14" s="41"/>
      <c r="G14" s="41"/>
    </row>
    <row r="15" spans="1:11" ht="31.5" x14ac:dyDescent="0.25">
      <c r="A15" s="13" t="s">
        <v>40</v>
      </c>
      <c r="B15" s="14" t="s">
        <v>31</v>
      </c>
      <c r="C15" s="14"/>
      <c r="D15" s="25"/>
      <c r="E15" s="20"/>
      <c r="F15" s="41"/>
      <c r="G15" s="41"/>
    </row>
    <row r="16" spans="1:11" ht="15.75" x14ac:dyDescent="0.25">
      <c r="A16" s="13" t="s">
        <v>40</v>
      </c>
      <c r="B16" s="14" t="s">
        <v>32</v>
      </c>
      <c r="C16" s="14"/>
      <c r="D16" s="25"/>
      <c r="E16" s="20"/>
      <c r="F16" s="41"/>
      <c r="G16" s="41"/>
    </row>
    <row r="17" spans="1:10" ht="15.75" x14ac:dyDescent="0.25">
      <c r="A17" s="13" t="s">
        <v>40</v>
      </c>
      <c r="B17" s="14" t="s">
        <v>33</v>
      </c>
      <c r="C17" s="14"/>
      <c r="D17" s="25"/>
      <c r="E17" s="20"/>
      <c r="F17" s="41"/>
      <c r="G17" s="41"/>
    </row>
    <row r="18" spans="1:10" ht="15.75" x14ac:dyDescent="0.25">
      <c r="A18" s="13" t="s">
        <v>40</v>
      </c>
      <c r="B18" s="14" t="s">
        <v>34</v>
      </c>
      <c r="C18" s="14"/>
      <c r="D18" s="25"/>
      <c r="E18" s="20"/>
      <c r="F18" s="41"/>
      <c r="G18" s="41"/>
    </row>
    <row r="19" spans="1:10" ht="15.75" x14ac:dyDescent="0.25">
      <c r="A19" s="13" t="s">
        <v>40</v>
      </c>
      <c r="B19" s="14" t="s">
        <v>35</v>
      </c>
      <c r="C19" s="14"/>
      <c r="D19" s="25"/>
      <c r="E19" s="20"/>
      <c r="F19" s="41"/>
      <c r="G19" s="41"/>
    </row>
    <row r="20" spans="1:10" ht="15.75" x14ac:dyDescent="0.25">
      <c r="A20" s="13" t="s">
        <v>40</v>
      </c>
      <c r="B20" s="14" t="s">
        <v>36</v>
      </c>
      <c r="C20" s="14"/>
      <c r="D20" s="25"/>
      <c r="E20" s="20"/>
      <c r="F20" s="41"/>
      <c r="G20" s="41"/>
    </row>
    <row r="21" spans="1:10" ht="15.75" x14ac:dyDescent="0.25">
      <c r="A21" s="13" t="s">
        <v>40</v>
      </c>
      <c r="B21" s="14" t="s">
        <v>37</v>
      </c>
      <c r="C21" s="14"/>
      <c r="D21" s="25"/>
      <c r="E21" s="20"/>
      <c r="F21" s="41"/>
      <c r="G21" s="41"/>
    </row>
    <row r="22" spans="1:10" ht="15.75" x14ac:dyDescent="0.25">
      <c r="A22" s="11">
        <v>2</v>
      </c>
      <c r="B22" s="12" t="s">
        <v>5</v>
      </c>
      <c r="C22" s="12"/>
      <c r="D22" s="26"/>
      <c r="E22" s="21"/>
      <c r="F22" s="11"/>
      <c r="G22" s="11"/>
    </row>
    <row r="23" spans="1:10" ht="15.75" x14ac:dyDescent="0.25">
      <c r="A23" s="13" t="s">
        <v>20</v>
      </c>
      <c r="B23" s="14" t="s">
        <v>38</v>
      </c>
      <c r="C23" s="14"/>
      <c r="D23" s="25"/>
      <c r="E23" s="19"/>
      <c r="F23" s="14"/>
      <c r="G23" s="16"/>
    </row>
    <row r="24" spans="1:10" ht="15.75" x14ac:dyDescent="0.25">
      <c r="A24" s="13" t="s">
        <v>7</v>
      </c>
      <c r="B24" s="14" t="s">
        <v>13</v>
      </c>
      <c r="C24" s="14"/>
      <c r="D24" s="25"/>
      <c r="E24" s="19"/>
      <c r="F24" s="14"/>
      <c r="G24" s="16"/>
    </row>
    <row r="25" spans="1:10" ht="15.75" x14ac:dyDescent="0.25">
      <c r="A25" s="13" t="s">
        <v>9</v>
      </c>
      <c r="B25" s="14" t="s">
        <v>15</v>
      </c>
      <c r="C25" s="14"/>
      <c r="D25" s="25"/>
      <c r="E25" s="19"/>
      <c r="F25" s="14"/>
      <c r="G25" s="16"/>
    </row>
    <row r="26" spans="1:10" ht="15.75" x14ac:dyDescent="0.25">
      <c r="A26" s="13" t="s">
        <v>21</v>
      </c>
      <c r="B26" s="14" t="s">
        <v>6</v>
      </c>
      <c r="C26" s="14"/>
      <c r="D26" s="25"/>
      <c r="E26" s="19"/>
      <c r="F26" s="14"/>
      <c r="G26" s="16"/>
    </row>
    <row r="27" spans="1:10" ht="15.75" x14ac:dyDescent="0.25">
      <c r="A27" s="13" t="s">
        <v>7</v>
      </c>
      <c r="B27" s="14" t="s">
        <v>8</v>
      </c>
      <c r="C27" s="14"/>
      <c r="D27" s="25"/>
      <c r="E27" s="19"/>
      <c r="F27" s="14"/>
      <c r="G27" s="16"/>
    </row>
    <row r="28" spans="1:10" ht="15.75" x14ac:dyDescent="0.25">
      <c r="A28" s="13" t="s">
        <v>9</v>
      </c>
      <c r="B28" s="14" t="s">
        <v>10</v>
      </c>
      <c r="C28" s="14"/>
      <c r="D28" s="25"/>
      <c r="E28" s="19"/>
      <c r="F28" s="14"/>
      <c r="G28" s="16"/>
    </row>
    <row r="29" spans="1:10" ht="15.75" x14ac:dyDescent="0.25">
      <c r="A29" s="11">
        <v>3</v>
      </c>
      <c r="B29" s="12" t="s">
        <v>39</v>
      </c>
      <c r="C29" s="12"/>
      <c r="D29" s="26"/>
      <c r="E29" s="38"/>
      <c r="F29" s="42"/>
      <c r="G29" s="40"/>
      <c r="J29" s="32"/>
    </row>
    <row r="30" spans="1:10" ht="15.75" x14ac:dyDescent="0.25">
      <c r="A30" s="13" t="s">
        <v>12</v>
      </c>
      <c r="B30" s="14" t="s">
        <v>27</v>
      </c>
      <c r="C30" s="14"/>
      <c r="D30" s="26"/>
      <c r="E30" s="22"/>
      <c r="F30" s="14"/>
      <c r="G30" s="14"/>
    </row>
    <row r="31" spans="1:10" ht="15.75" x14ac:dyDescent="0.25">
      <c r="A31" s="13" t="s">
        <v>40</v>
      </c>
      <c r="B31" s="14" t="s">
        <v>28</v>
      </c>
      <c r="C31" s="14"/>
      <c r="D31" s="25"/>
      <c r="E31" s="22"/>
      <c r="F31" s="14"/>
      <c r="G31" s="14"/>
    </row>
    <row r="32" spans="1:10" ht="15.75" x14ac:dyDescent="0.25">
      <c r="A32" s="13" t="s">
        <v>14</v>
      </c>
      <c r="B32" s="14" t="s">
        <v>29</v>
      </c>
      <c r="C32" s="14"/>
      <c r="D32" s="26"/>
      <c r="E32" s="22"/>
      <c r="F32" s="43"/>
      <c r="G32" s="43"/>
    </row>
    <row r="33" spans="1:14" ht="31.5" x14ac:dyDescent="0.25">
      <c r="A33" s="13" t="s">
        <v>40</v>
      </c>
      <c r="B33" s="14" t="s">
        <v>30</v>
      </c>
      <c r="C33" s="14"/>
      <c r="D33" s="25"/>
      <c r="E33" s="20"/>
      <c r="F33" s="43"/>
      <c r="G33" s="15"/>
    </row>
    <row r="34" spans="1:14" ht="31.5" x14ac:dyDescent="0.25">
      <c r="A34" s="13" t="s">
        <v>40</v>
      </c>
      <c r="B34" s="14" t="s">
        <v>31</v>
      </c>
      <c r="C34" s="14"/>
      <c r="D34" s="25"/>
      <c r="E34" s="20"/>
      <c r="F34" s="43"/>
      <c r="G34" s="15"/>
    </row>
    <row r="35" spans="1:14" ht="15.75" x14ac:dyDescent="0.25">
      <c r="A35" s="13" t="s">
        <v>40</v>
      </c>
      <c r="B35" s="14" t="s">
        <v>32</v>
      </c>
      <c r="C35" s="14"/>
      <c r="D35" s="25"/>
      <c r="E35" s="20"/>
      <c r="F35" s="43"/>
      <c r="G35" s="15"/>
    </row>
    <row r="36" spans="1:14" ht="15.75" x14ac:dyDescent="0.25">
      <c r="A36" s="13" t="s">
        <v>40</v>
      </c>
      <c r="B36" s="14" t="s">
        <v>33</v>
      </c>
      <c r="C36" s="14"/>
      <c r="D36" s="25"/>
      <c r="E36" s="20"/>
      <c r="F36" s="43"/>
      <c r="G36" s="15"/>
    </row>
    <row r="37" spans="1:14" ht="15.75" x14ac:dyDescent="0.25">
      <c r="A37" s="13" t="s">
        <v>40</v>
      </c>
      <c r="B37" s="14" t="s">
        <v>34</v>
      </c>
      <c r="C37" s="14"/>
      <c r="D37" s="25"/>
      <c r="E37" s="20"/>
      <c r="F37" s="43"/>
      <c r="G37" s="15"/>
    </row>
    <row r="38" spans="1:14" ht="15.75" x14ac:dyDescent="0.25">
      <c r="A38" s="13" t="s">
        <v>40</v>
      </c>
      <c r="B38" s="14" t="s">
        <v>35</v>
      </c>
      <c r="C38" s="14"/>
      <c r="D38" s="25"/>
      <c r="E38" s="20"/>
      <c r="F38" s="43"/>
      <c r="G38" s="15"/>
    </row>
    <row r="39" spans="1:14" ht="15.75" x14ac:dyDescent="0.25">
      <c r="A39" s="13" t="s">
        <v>40</v>
      </c>
      <c r="B39" s="14" t="s">
        <v>36</v>
      </c>
      <c r="C39" s="14"/>
      <c r="D39" s="25"/>
      <c r="E39" s="20"/>
      <c r="F39" s="43"/>
      <c r="G39" s="15"/>
    </row>
    <row r="40" spans="1:14" ht="15.75" x14ac:dyDescent="0.25">
      <c r="A40" s="13" t="s">
        <v>40</v>
      </c>
      <c r="B40" s="14" t="s">
        <v>37</v>
      </c>
      <c r="C40" s="14"/>
      <c r="D40" s="25"/>
      <c r="E40" s="20"/>
      <c r="F40" s="43"/>
      <c r="G40" s="15"/>
    </row>
    <row r="41" spans="1:14" s="30" customFormat="1" ht="15.75" x14ac:dyDescent="0.2">
      <c r="A41" s="11" t="s">
        <v>1</v>
      </c>
      <c r="B41" s="12" t="s">
        <v>11</v>
      </c>
      <c r="C41" s="37">
        <f>C43+C44+C45</f>
        <v>5030</v>
      </c>
      <c r="D41" s="37">
        <f>D43+D44+D45</f>
        <v>14440</v>
      </c>
      <c r="E41" s="37">
        <f t="shared" ref="E41:G41" si="0">E43+E44</f>
        <v>825</v>
      </c>
      <c r="F41" s="56">
        <f t="shared" si="0"/>
        <v>18.472906403940886</v>
      </c>
      <c r="G41" s="56">
        <f t="shared" si="0"/>
        <v>118.36441893830703</v>
      </c>
      <c r="I41" s="39"/>
    </row>
    <row r="42" spans="1:14" s="30" customFormat="1" ht="15.75" x14ac:dyDescent="0.2">
      <c r="A42" s="7">
        <v>1</v>
      </c>
      <c r="B42" s="8" t="s">
        <v>44</v>
      </c>
      <c r="C42" s="54"/>
      <c r="D42" s="54"/>
      <c r="E42" s="54"/>
      <c r="F42" s="55"/>
      <c r="G42" s="55"/>
      <c r="I42" s="46"/>
      <c r="J42" s="47"/>
      <c r="K42" s="47"/>
      <c r="L42" s="47"/>
      <c r="M42" s="47"/>
      <c r="N42" s="47"/>
    </row>
    <row r="43" spans="1:14" ht="15.75" x14ac:dyDescent="0.25">
      <c r="A43" s="9" t="s">
        <v>2</v>
      </c>
      <c r="B43" s="10" t="s">
        <v>8</v>
      </c>
      <c r="C43" s="45">
        <v>697</v>
      </c>
      <c r="D43" s="45">
        <v>4466</v>
      </c>
      <c r="E43" s="18">
        <v>825</v>
      </c>
      <c r="F43" s="50">
        <f t="shared" ref="F43:F45" si="1">E43/D43*100</f>
        <v>18.472906403940886</v>
      </c>
      <c r="G43" s="50">
        <f>E43/C43*100</f>
        <v>118.36441893830703</v>
      </c>
      <c r="H43" s="36"/>
      <c r="I43" s="48"/>
      <c r="J43" s="48"/>
      <c r="K43" s="48"/>
      <c r="L43" s="48"/>
      <c r="M43" s="49"/>
      <c r="N43" s="48"/>
    </row>
    <row r="44" spans="1:14" ht="15.75" x14ac:dyDescent="0.25">
      <c r="A44" s="9" t="s">
        <v>3</v>
      </c>
      <c r="B44" s="10" t="s">
        <v>49</v>
      </c>
      <c r="C44" s="45">
        <v>0</v>
      </c>
      <c r="D44" s="45">
        <v>4800</v>
      </c>
      <c r="E44" s="45">
        <v>0</v>
      </c>
      <c r="F44" s="50">
        <v>0</v>
      </c>
      <c r="G44" s="50"/>
      <c r="I44" s="48"/>
      <c r="J44" s="48"/>
      <c r="K44" s="48"/>
      <c r="L44" s="48"/>
      <c r="M44" s="49"/>
      <c r="N44" s="48"/>
    </row>
    <row r="45" spans="1:14" ht="31.5" x14ac:dyDescent="0.25">
      <c r="A45" s="9" t="s">
        <v>51</v>
      </c>
      <c r="B45" s="10" t="s">
        <v>50</v>
      </c>
      <c r="C45" s="57">
        <v>4333</v>
      </c>
      <c r="D45" s="57">
        <v>5174</v>
      </c>
      <c r="E45" s="57">
        <v>4870</v>
      </c>
      <c r="F45" s="58">
        <f t="shared" si="1"/>
        <v>94.124468496327793</v>
      </c>
      <c r="G45" s="58">
        <f>E45/C45*100</f>
        <v>112.39326102007847</v>
      </c>
    </row>
  </sheetData>
  <mergeCells count="9">
    <mergeCell ref="A4:G4"/>
    <mergeCell ref="A5:G5"/>
    <mergeCell ref="F6:G6"/>
    <mergeCell ref="D3:G3"/>
    <mergeCell ref="A7:A8"/>
    <mergeCell ref="B7:B8"/>
    <mergeCell ref="F7:G7"/>
    <mergeCell ref="C7:C8"/>
    <mergeCell ref="D7:E7"/>
  </mergeCells>
  <pageMargins left="0.2" right="0.2"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quy 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2026-04-06T08:06:05Z</cp:lastPrinted>
  <dcterms:created xsi:type="dcterms:W3CDTF">2018-02-05T09:22:01Z</dcterms:created>
  <dcterms:modified xsi:type="dcterms:W3CDTF">2026-04-06T08:06:53Z</dcterms:modified>
</cp:coreProperties>
</file>